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<sst xmlns="http://schemas.openxmlformats.org/spreadsheetml/2006/main" count="240" uniqueCount="190">
  <si>
    <t>№ з/п</t>
  </si>
  <si>
    <t>Найменування видів робіт та послуг</t>
  </si>
  <si>
    <t>Одиниця виміру</t>
  </si>
  <si>
    <t>Норма виробітку</t>
  </si>
  <si>
    <t>Ціна одиниці виміру (грн.коп.)</t>
  </si>
  <si>
    <t>справа</t>
  </si>
  <si>
    <t>управлінської документації</t>
  </si>
  <si>
    <t>заголовок</t>
  </si>
  <si>
    <t>на особові справи</t>
  </si>
  <si>
    <t>структурною</t>
  </si>
  <si>
    <t>картка</t>
  </si>
  <si>
    <t>тематичною</t>
  </si>
  <si>
    <t>номінальною, хронологічною, алфавітною</t>
  </si>
  <si>
    <t>на картках</t>
  </si>
  <si>
    <t>обсягом понад 150 аркушів</t>
  </si>
  <si>
    <t>обсягом до 150 аркушів</t>
  </si>
  <si>
    <t>аркуш</t>
  </si>
  <si>
    <t>опис</t>
  </si>
  <si>
    <t>без перевіряння кількості аркушів у справах</t>
  </si>
  <si>
    <t>з вибірковим перевірянням (15-20%) кількості аркушів у справі</t>
  </si>
  <si>
    <t>акт</t>
  </si>
  <si>
    <t>в державний архівній установі</t>
  </si>
  <si>
    <t>консультація</t>
  </si>
  <si>
    <t>в установі-фондоутворювачі</t>
  </si>
  <si>
    <t>І група складності</t>
  </si>
  <si>
    <t>сторінка</t>
  </si>
  <si>
    <t>стаття опису, номенклатури справ</t>
  </si>
  <si>
    <t>Систематизація аркушів у справі:</t>
  </si>
  <si>
    <t>машинописний(без правки) або розбірливий рукописний текст</t>
  </si>
  <si>
    <t>машинописний або рукописний текст з правками та вставками, що утрудняють прочитання</t>
  </si>
  <si>
    <t>Складання заголовків справ:</t>
  </si>
  <si>
    <t>Складання внутрішніх описів документів у справах:</t>
  </si>
  <si>
    <t>Перенумеровування аркушів у справах:</t>
  </si>
  <si>
    <t>Перевіряння нумерації у справах:</t>
  </si>
  <si>
    <t>Оформлення обкладинок справ або титульних аркушів:</t>
  </si>
  <si>
    <t>Підшивання справ:</t>
  </si>
  <si>
    <t>документів із стандартними аркушами</t>
  </si>
  <si>
    <t>документів із нестандартними за форматом і якістю аркушами</t>
  </si>
  <si>
    <t xml:space="preserve">при наявності друкарської обкладинки </t>
  </si>
  <si>
    <t>обкладинка (титульний аркуш) без трафарету</t>
  </si>
  <si>
    <t>обкладинка великоформатна</t>
  </si>
  <si>
    <t>Підкладання титульних і засвідчувальних аркушів</t>
  </si>
  <si>
    <t>із проставлянням архівних шифрів</t>
  </si>
  <si>
    <t>на обкладинках справ:</t>
  </si>
  <si>
    <t>два відбитка на одній обкладинці</t>
  </si>
  <si>
    <t>один відбиток на одній обкладинці</t>
  </si>
  <si>
    <t>нестандартних за форматом і якістю аркушів, непідшитих справ</t>
  </si>
  <si>
    <t>з оформленням результатів</t>
  </si>
  <si>
    <t>без оформлення результатів</t>
  </si>
  <si>
    <t>позиція акта</t>
  </si>
  <si>
    <t>Вилучення справ, що виділені до знищення</t>
  </si>
  <si>
    <t>розробляється вперше</t>
  </si>
  <si>
    <t>модифікація</t>
  </si>
  <si>
    <t>обласних (регіональних)</t>
  </si>
  <si>
    <t>семінар, заняття</t>
  </si>
  <si>
    <t>Підготовка лекцій по системі підвищення кваліфікації працівників архівних установ та діловодних служб</t>
  </si>
  <si>
    <t>Комп'ютерний набір  тексту з використанням друкованого або розбірливого рукописного матеріалу</t>
  </si>
  <si>
    <t>обласного значення</t>
  </si>
  <si>
    <t>семінар, нарада</t>
  </si>
  <si>
    <t>районного (міського) значення</t>
  </si>
  <si>
    <t>без проставляння штемпелів</t>
  </si>
  <si>
    <t xml:space="preserve">позиція акта </t>
  </si>
  <si>
    <t>Норма часу</t>
  </si>
  <si>
    <t>Собівартість робочого дня</t>
  </si>
  <si>
    <t> 1.</t>
  </si>
  <si>
    <t> 2.</t>
  </si>
  <si>
    <t> 3.</t>
  </si>
  <si>
    <t> 3.1.</t>
  </si>
  <si>
    <t> 4.</t>
  </si>
  <si>
    <t> 4.1.</t>
  </si>
  <si>
    <t> 5.</t>
  </si>
  <si>
    <t> 5.1.</t>
  </si>
  <si>
    <t> 5.2.</t>
  </si>
  <si>
    <t>6.</t>
  </si>
  <si>
    <t> 7.</t>
  </si>
  <si>
    <t> 11.1.</t>
  </si>
  <si>
    <t> 12.</t>
  </si>
  <si>
    <t> 12.1.</t>
  </si>
  <si>
    <t> 12.2.</t>
  </si>
  <si>
    <t>управлінської, творчої, науково-технічної документації</t>
  </si>
  <si>
    <t>Систематизація карток на справи за ознаками:</t>
  </si>
  <si>
    <t>Нумерація аркушів у справах:</t>
  </si>
  <si>
    <t xml:space="preserve">Проставляння архівних шифрів: </t>
  </si>
  <si>
    <t>Друкування суцільного текстового матеріалу на машинописних пристроях:</t>
  </si>
  <si>
    <t>Друкування описів, номенклатур справ на машинописних пристроях:</t>
  </si>
  <si>
    <t>Звіряння текстів після друкування:</t>
  </si>
  <si>
    <t>Звіряння описів, номенклатур справ після друкування:</t>
  </si>
  <si>
    <t>Заступник директора Державного архіву Запорізької області                                                                     О.Л. Пилявська</t>
  </si>
  <si>
    <t>справ з управлінською документацією</t>
  </si>
  <si>
    <t>Складання описів справ</t>
  </si>
  <si>
    <t xml:space="preserve">Складання акта про вилучення для знищення документів і справ, що не підлягають зберіганню </t>
  </si>
  <si>
    <t>8.</t>
  </si>
  <si>
    <t> 8.1.</t>
  </si>
  <si>
    <t> 8.2.</t>
  </si>
  <si>
    <t> 8.3.</t>
  </si>
  <si>
    <t> 8.4.</t>
  </si>
  <si>
    <t> 8.5.</t>
  </si>
  <si>
    <t> 8.5.1.</t>
  </si>
  <si>
    <t> 8.5.2.</t>
  </si>
  <si>
    <t> 8.6.</t>
  </si>
  <si>
    <t> 8.7.</t>
  </si>
  <si>
    <t> 8.7.1.</t>
  </si>
  <si>
    <t> 8.7.2.</t>
  </si>
  <si>
    <t> 8.8.</t>
  </si>
  <si>
    <t> 8.8.1.</t>
  </si>
  <si>
    <t> 8.9.1.</t>
  </si>
  <si>
    <t> 8.10.</t>
  </si>
  <si>
    <t> 8.10.1.</t>
  </si>
  <si>
    <t> 8.10.2.</t>
  </si>
  <si>
    <t> 8.10.3.</t>
  </si>
  <si>
    <t>8.11.</t>
  </si>
  <si>
    <t> 8.11.1.</t>
  </si>
  <si>
    <t> 8.11.2.</t>
  </si>
  <si>
    <t> 8.12.</t>
  </si>
  <si>
    <t> 8.12.1.</t>
  </si>
  <si>
    <t> 8.12.2.</t>
  </si>
  <si>
    <t> 8.13.</t>
  </si>
  <si>
    <t> 8.13.1.</t>
  </si>
  <si>
    <t> 8.13.2.</t>
  </si>
  <si>
    <t> 8.13.3.</t>
  </si>
  <si>
    <t> 8.13.4.</t>
  </si>
  <si>
    <t> 8.14.5.</t>
  </si>
  <si>
    <t> 8.15.</t>
  </si>
  <si>
    <t> 8.15.1.</t>
  </si>
  <si>
    <t> 8.15.2.</t>
  </si>
  <si>
    <t> 8.15.2.1.</t>
  </si>
  <si>
    <t> 8.15.2.2.</t>
  </si>
  <si>
    <t> 8.15.2.3.</t>
  </si>
  <si>
    <t> 8.16.</t>
  </si>
  <si>
    <t> 8.17.</t>
  </si>
  <si>
    <t> 8.17.1.</t>
  </si>
  <si>
    <t> 8.17.2.</t>
  </si>
  <si>
    <t> 9.1.</t>
  </si>
  <si>
    <t>Палітурні роботи</t>
  </si>
  <si>
    <t>9.</t>
  </si>
  <si>
    <t>10.</t>
  </si>
  <si>
    <t> 10.1.</t>
  </si>
  <si>
    <t> 10.1.1.</t>
  </si>
  <si>
    <t> 10.2.</t>
  </si>
  <si>
    <t> 10.2.1.</t>
  </si>
  <si>
    <t> 10.3.</t>
  </si>
  <si>
    <t> 10.3.1.</t>
  </si>
  <si>
    <t> 10.4.</t>
  </si>
  <si>
    <t> 10.4.1.</t>
  </si>
  <si>
    <t>11.</t>
  </si>
  <si>
    <t> 11.2.</t>
  </si>
  <si>
    <t> 12.3.</t>
  </si>
  <si>
    <t> 12.4.</t>
  </si>
  <si>
    <t>Організація і проведення семінарів, занять з обміну досвідом і підвищення кваліфікації з питань діловодства і архівної справи:</t>
  </si>
  <si>
    <t>12.3.1. </t>
  </si>
  <si>
    <t> 12.3.2.</t>
  </si>
  <si>
    <t> 12.3.3.</t>
  </si>
  <si>
    <t> 12.4.1.</t>
  </si>
  <si>
    <t> 12.4.2.</t>
  </si>
  <si>
    <t xml:space="preserve">Підготовка історичних довідок  на архівні фонди </t>
  </si>
  <si>
    <t>Підготовка передмов до описів справ</t>
  </si>
  <si>
    <t>Визначення  фондової приналежності документів:</t>
  </si>
  <si>
    <t>Проведення експертизи цінності документів:</t>
  </si>
  <si>
    <t>Складання акта про  завершення науково-технічного опрацювання документів</t>
  </si>
  <si>
    <t xml:space="preserve">Складання акта про нестачу документів </t>
  </si>
  <si>
    <t>схема</t>
  </si>
  <si>
    <t> 8.8.1.1.</t>
  </si>
  <si>
    <t> 8.8.1.2.</t>
  </si>
  <si>
    <t> 8.8.1.3.</t>
  </si>
  <si>
    <t>Систематизація справ після завершення опрацювання:</t>
  </si>
  <si>
    <t>у межах фондів підприємств, установ і організацій</t>
  </si>
  <si>
    <t xml:space="preserve">Приймання-здавання справ установ до і після завершення робіт з опрацювання документів: </t>
  </si>
  <si>
    <t>Переміщення справ у процесі їх опрацювання з архівосховища, структурних підрозділів у робочу кімнату</t>
  </si>
  <si>
    <t> 9.1.1.</t>
  </si>
  <si>
    <t> 9.1.2.</t>
  </si>
  <si>
    <t> 9.1.3.</t>
  </si>
  <si>
    <t> 9.1.4.</t>
  </si>
  <si>
    <t> 9.1.5.</t>
  </si>
  <si>
    <t>Участь працівників архіву у підготовці та проведенні нарад, семінарів з питань роботи служб діловодства та архівів підприємств, установ і організацій:</t>
  </si>
  <si>
    <t>Систематизація документів для проведення експертизи цінності:</t>
  </si>
  <si>
    <t>сторінка*</t>
  </si>
  <si>
    <t xml:space="preserve">*для надрукування документів використовуується одиниця виміру сторінка - це надрукована через 1,5 інтервали сторінка з 2400 знаками, замість одиниці виміру "друкований аркуш", який складає 16,7 таких сторінок </t>
  </si>
  <si>
    <t>Формування справ з управлінською документацією</t>
  </si>
  <si>
    <t>Науково-технічне опрацювання документів:</t>
  </si>
  <si>
    <t>Розробка схем систематизації документів з управлінською документацією:</t>
  </si>
  <si>
    <t> 8.9.</t>
  </si>
  <si>
    <t>що містять до 25 аркушів</t>
  </si>
  <si>
    <t>що містять до 50 аркушів</t>
  </si>
  <si>
    <t>що містять до 100 аркушів</t>
  </si>
  <si>
    <t>що містять до 150 аркушів</t>
  </si>
  <si>
    <t>що містять понад 150 аркушів або з нестандартними сторінками</t>
  </si>
  <si>
    <t>Друкарські роботи:</t>
  </si>
  <si>
    <t>Складання номенклатур справ:</t>
  </si>
  <si>
    <t>Консультування з питань діяльності служб діловодства та архівних підрозділів, ведення обліку архівних документів, забезпечення їх збереженості та з інших питань архівної справи:</t>
  </si>
  <si>
    <t>Розрахунок вартості одиниці виміру робіт та послуг у сфері забезпечення збереженості архівних документів, їх науково-технічного опрацювання на підприємствах, в установах і організаціях, що виконуються Державним архівом Запорізької області на договірних засадах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</si>
</sst>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/m;@"/>
  </numFmts>
  <fonts count="2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4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4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43" fontId="1" fillId="0" borderId="11" xfId="0" applyNumberFormat="1" applyFont="1" applyBorder="1" applyAlignment="1">
      <alignment horizontal="center" vertical="top" wrapText="1"/>
    </xf>
    <xf numFmtId="43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3" fontId="1" fillId="0" borderId="11" xfId="0" applyNumberFormat="1" applyFont="1" applyFill="1" applyBorder="1" applyAlignment="1">
      <alignment horizontal="center" vertical="top" wrapText="1"/>
    </xf>
    <xf numFmtId="43" fontId="1" fillId="0" borderId="10" xfId="0" applyNumberFormat="1" applyFont="1" applyFill="1" applyBorder="1" applyAlignment="1">
      <alignment horizontal="center" vertical="top"/>
    </xf>
    <xf numFmtId="43" fontId="1" fillId="0" borderId="1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3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43" fontId="1" fillId="0" borderId="16" xfId="0" applyNumberFormat="1" applyFont="1" applyBorder="1" applyAlignment="1">
      <alignment horizontal="center" vertical="top" wrapText="1"/>
    </xf>
    <xf numFmtId="43" fontId="1" fillId="0" borderId="16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">
      <selection activeCell="J6" sqref="J6"/>
    </sheetView>
  </sheetViews>
  <sheetFormatPr defaultColWidth="9.140625" defaultRowHeight="12.75"/>
  <cols>
    <col min="1" max="1" width="11.140625" style="0" customWidth="1"/>
    <col min="2" max="2" width="44.8515625" style="0" customWidth="1"/>
    <col min="3" max="3" width="17.140625" style="0" customWidth="1"/>
    <col min="4" max="4" width="9.28125" style="2" customWidth="1"/>
    <col min="5" max="5" width="12.28125" style="0" customWidth="1"/>
    <col min="6" max="6" width="15.00390625" style="0" customWidth="1"/>
    <col min="7" max="7" width="14.7109375" style="0" customWidth="1"/>
  </cols>
  <sheetData>
    <row r="1" spans="1:7" ht="54" customHeight="1">
      <c r="A1" s="65" t="s">
        <v>189</v>
      </c>
      <c r="B1" s="66"/>
      <c r="C1" s="66"/>
      <c r="D1" s="66"/>
      <c r="E1" s="66"/>
      <c r="F1" s="66"/>
      <c r="G1" s="66"/>
    </row>
    <row r="2" spans="1:7" ht="97.5" customHeight="1">
      <c r="A2" s="10" t="s">
        <v>0</v>
      </c>
      <c r="B2" s="10" t="s">
        <v>1</v>
      </c>
      <c r="C2" s="10" t="s">
        <v>2</v>
      </c>
      <c r="D2" s="10" t="s">
        <v>62</v>
      </c>
      <c r="E2" s="10" t="s">
        <v>3</v>
      </c>
      <c r="F2" s="27" t="s">
        <v>63</v>
      </c>
      <c r="G2" s="10" t="s">
        <v>4</v>
      </c>
    </row>
    <row r="3" spans="1:7" ht="15">
      <c r="A3" s="11">
        <v>1</v>
      </c>
      <c r="B3" s="1">
        <v>3</v>
      </c>
      <c r="C3" s="1">
        <v>4</v>
      </c>
      <c r="D3" s="1">
        <v>5</v>
      </c>
      <c r="E3" s="1">
        <v>6</v>
      </c>
      <c r="F3" s="1">
        <v>7</v>
      </c>
      <c r="G3" s="1">
        <v>8</v>
      </c>
    </row>
    <row r="4" spans="1:7" s="3" customFormat="1" ht="30">
      <c r="A4" s="45" t="s">
        <v>64</v>
      </c>
      <c r="B4" s="46" t="s">
        <v>154</v>
      </c>
      <c r="C4" s="27" t="s">
        <v>175</v>
      </c>
      <c r="D4" s="27">
        <v>0.6</v>
      </c>
      <c r="E4" s="27"/>
      <c r="F4" s="33">
        <v>94.26</v>
      </c>
      <c r="G4" s="33">
        <f>D4*F4</f>
        <v>56.556000000000004</v>
      </c>
    </row>
    <row r="5" spans="1:7" s="3" customFormat="1" ht="21" customHeight="1">
      <c r="A5" s="45" t="s">
        <v>65</v>
      </c>
      <c r="B5" s="46" t="s">
        <v>155</v>
      </c>
      <c r="C5" s="27" t="s">
        <v>175</v>
      </c>
      <c r="D5" s="27">
        <v>0.6</v>
      </c>
      <c r="E5" s="27"/>
      <c r="F5" s="33">
        <v>94.26</v>
      </c>
      <c r="G5" s="33">
        <f>D5*F5</f>
        <v>56.556000000000004</v>
      </c>
    </row>
    <row r="6" spans="1:7" s="3" customFormat="1" ht="39" customHeight="1">
      <c r="A6" s="12" t="s">
        <v>66</v>
      </c>
      <c r="B6" s="16" t="s">
        <v>174</v>
      </c>
      <c r="C6" s="32"/>
      <c r="D6" s="32"/>
      <c r="E6" s="10"/>
      <c r="F6" s="31"/>
      <c r="G6" s="33"/>
    </row>
    <row r="7" spans="1:7" s="3" customFormat="1" ht="27" customHeight="1">
      <c r="A7" s="12" t="s">
        <v>67</v>
      </c>
      <c r="B7" s="18" t="s">
        <v>88</v>
      </c>
      <c r="C7" s="10" t="s">
        <v>5</v>
      </c>
      <c r="D7" s="32"/>
      <c r="E7" s="10">
        <v>350</v>
      </c>
      <c r="F7" s="31">
        <v>94.26</v>
      </c>
      <c r="G7" s="33">
        <f>F7/E7</f>
        <v>0.26931428571428573</v>
      </c>
    </row>
    <row r="8" spans="1:7" s="3" customFormat="1" ht="30">
      <c r="A8" s="12" t="s">
        <v>68</v>
      </c>
      <c r="B8" s="19" t="s">
        <v>156</v>
      </c>
      <c r="C8" s="10"/>
      <c r="D8" s="10"/>
      <c r="E8" s="10"/>
      <c r="F8" s="31"/>
      <c r="G8" s="31"/>
    </row>
    <row r="9" spans="1:7" s="3" customFormat="1" ht="38.25" customHeight="1">
      <c r="A9" s="12" t="s">
        <v>69</v>
      </c>
      <c r="B9" s="20" t="s">
        <v>79</v>
      </c>
      <c r="C9" s="10" t="s">
        <v>5</v>
      </c>
      <c r="D9" s="10"/>
      <c r="E9" s="10">
        <v>50</v>
      </c>
      <c r="F9" s="31">
        <v>94.26</v>
      </c>
      <c r="G9" s="31">
        <v>2.28</v>
      </c>
    </row>
    <row r="10" spans="1:7" s="4" customFormat="1" ht="30">
      <c r="A10" s="12" t="s">
        <v>70</v>
      </c>
      <c r="B10" s="21" t="s">
        <v>157</v>
      </c>
      <c r="C10" s="27"/>
      <c r="D10" s="27"/>
      <c r="E10" s="27"/>
      <c r="F10" s="33"/>
      <c r="G10" s="33"/>
    </row>
    <row r="11" spans="1:7" s="4" customFormat="1" ht="15">
      <c r="A11" s="12" t="s">
        <v>71</v>
      </c>
      <c r="B11" s="22" t="s">
        <v>47</v>
      </c>
      <c r="C11" s="27" t="s">
        <v>5</v>
      </c>
      <c r="D11" s="27"/>
      <c r="E11" s="27">
        <v>90</v>
      </c>
      <c r="F11" s="31">
        <v>94.26</v>
      </c>
      <c r="G11" s="33">
        <f>F11/E11</f>
        <v>1.0473333333333334</v>
      </c>
    </row>
    <row r="12" spans="1:7" s="4" customFormat="1" ht="25.5" customHeight="1">
      <c r="A12" s="12" t="s">
        <v>72</v>
      </c>
      <c r="B12" s="22" t="s">
        <v>48</v>
      </c>
      <c r="C12" s="27" t="s">
        <v>5</v>
      </c>
      <c r="D12" s="27"/>
      <c r="E12" s="27">
        <v>106</v>
      </c>
      <c r="F12" s="31">
        <v>94.26</v>
      </c>
      <c r="G12" s="33">
        <f>F12/E12</f>
        <v>0.889245283018868</v>
      </c>
    </row>
    <row r="13" spans="1:7" s="5" customFormat="1" ht="15.75">
      <c r="A13" s="12" t="s">
        <v>73</v>
      </c>
      <c r="B13" s="23" t="s">
        <v>89</v>
      </c>
      <c r="C13" s="34" t="s">
        <v>17</v>
      </c>
      <c r="D13" s="34">
        <v>1</v>
      </c>
      <c r="E13" s="34"/>
      <c r="F13" s="31">
        <v>94.26</v>
      </c>
      <c r="G13" s="35">
        <v>94.26</v>
      </c>
    </row>
    <row r="14" spans="1:7" s="4" customFormat="1" ht="51" customHeight="1">
      <c r="A14" s="12" t="s">
        <v>74</v>
      </c>
      <c r="B14" s="22" t="s">
        <v>90</v>
      </c>
      <c r="C14" s="27" t="s">
        <v>49</v>
      </c>
      <c r="D14" s="27"/>
      <c r="E14" s="27">
        <v>35</v>
      </c>
      <c r="F14" s="33">
        <v>94.26</v>
      </c>
      <c r="G14" s="33">
        <f>F14/E14</f>
        <v>2.6931428571428575</v>
      </c>
    </row>
    <row r="15" spans="1:7" s="9" customFormat="1" ht="37.5" customHeight="1">
      <c r="A15" s="12" t="s">
        <v>91</v>
      </c>
      <c r="B15" s="53" t="s">
        <v>178</v>
      </c>
      <c r="C15" s="47"/>
      <c r="D15" s="47"/>
      <c r="E15" s="47"/>
      <c r="F15" s="48"/>
      <c r="G15" s="48"/>
    </row>
    <row r="16" spans="1:7" s="4" customFormat="1" ht="38.25" customHeight="1">
      <c r="A16" s="12" t="s">
        <v>92</v>
      </c>
      <c r="B16" s="46" t="s">
        <v>158</v>
      </c>
      <c r="C16" s="10" t="s">
        <v>20</v>
      </c>
      <c r="D16" s="10">
        <v>2</v>
      </c>
      <c r="E16" s="10"/>
      <c r="F16" s="31">
        <v>94.26</v>
      </c>
      <c r="G16" s="31">
        <f>D16*F16</f>
        <v>188.52</v>
      </c>
    </row>
    <row r="17" spans="1:7" s="4" customFormat="1" ht="24.75" customHeight="1">
      <c r="A17" s="12" t="s">
        <v>93</v>
      </c>
      <c r="B17" s="24" t="s">
        <v>159</v>
      </c>
      <c r="C17" s="27" t="s">
        <v>61</v>
      </c>
      <c r="D17" s="27"/>
      <c r="E17" s="27">
        <v>35</v>
      </c>
      <c r="F17" s="33">
        <v>94.26</v>
      </c>
      <c r="G17" s="33">
        <f>F17/E17</f>
        <v>2.6931428571428575</v>
      </c>
    </row>
    <row r="18" spans="1:7" s="4" customFormat="1" ht="30">
      <c r="A18" s="12" t="s">
        <v>94</v>
      </c>
      <c r="B18" s="24" t="s">
        <v>50</v>
      </c>
      <c r="C18" s="27" t="s">
        <v>5</v>
      </c>
      <c r="D18" s="27"/>
      <c r="E18" s="27">
        <v>175</v>
      </c>
      <c r="F18" s="33">
        <v>94.26</v>
      </c>
      <c r="G18" s="33">
        <f>F18/E18</f>
        <v>0.5386285714285715</v>
      </c>
    </row>
    <row r="19" spans="1:7" s="3" customFormat="1" ht="30">
      <c r="A19" s="12" t="s">
        <v>95</v>
      </c>
      <c r="B19" s="23" t="s">
        <v>177</v>
      </c>
      <c r="C19" s="10" t="s">
        <v>16</v>
      </c>
      <c r="D19" s="10"/>
      <c r="E19" s="10">
        <v>800</v>
      </c>
      <c r="F19" s="31">
        <v>94.26</v>
      </c>
      <c r="G19" s="31">
        <f>F19/E19</f>
        <v>0.11782500000000001</v>
      </c>
    </row>
    <row r="20" spans="1:7" s="5" customFormat="1" ht="24.75" customHeight="1">
      <c r="A20" s="12" t="s">
        <v>96</v>
      </c>
      <c r="B20" s="23" t="s">
        <v>27</v>
      </c>
      <c r="C20" s="34" t="s">
        <v>16</v>
      </c>
      <c r="D20" s="34"/>
      <c r="E20" s="34"/>
      <c r="F20" s="35"/>
      <c r="G20" s="35"/>
    </row>
    <row r="21" spans="1:7" s="3" customFormat="1" ht="34.5" customHeight="1">
      <c r="A21" s="12" t="s">
        <v>97</v>
      </c>
      <c r="B21" s="20" t="s">
        <v>28</v>
      </c>
      <c r="C21" s="10" t="s">
        <v>16</v>
      </c>
      <c r="D21" s="10"/>
      <c r="E21" s="10">
        <v>1200</v>
      </c>
      <c r="F21" s="31">
        <v>94.26</v>
      </c>
      <c r="G21" s="31">
        <f>F21/E21</f>
        <v>0.07855000000000001</v>
      </c>
    </row>
    <row r="22" spans="1:7" s="3" customFormat="1" ht="50.25" customHeight="1">
      <c r="A22" s="12" t="s">
        <v>98</v>
      </c>
      <c r="B22" s="20" t="s">
        <v>29</v>
      </c>
      <c r="C22" s="10" t="s">
        <v>7</v>
      </c>
      <c r="D22" s="10"/>
      <c r="E22" s="10">
        <v>800</v>
      </c>
      <c r="F22" s="31">
        <v>94.26</v>
      </c>
      <c r="G22" s="31">
        <f>F22/E22</f>
        <v>0.11782500000000001</v>
      </c>
    </row>
    <row r="23" spans="1:7" s="3" customFormat="1" ht="33" customHeight="1">
      <c r="A23" s="12" t="s">
        <v>99</v>
      </c>
      <c r="B23" s="20" t="s">
        <v>31</v>
      </c>
      <c r="C23" s="10" t="s">
        <v>7</v>
      </c>
      <c r="D23" s="10"/>
      <c r="E23" s="10">
        <v>60</v>
      </c>
      <c r="F23" s="31">
        <v>94.26</v>
      </c>
      <c r="G23" s="31">
        <f>F23/E23</f>
        <v>1.5710000000000002</v>
      </c>
    </row>
    <row r="24" spans="1:7" s="5" customFormat="1" ht="23.25" customHeight="1">
      <c r="A24" s="12" t="s">
        <v>100</v>
      </c>
      <c r="B24" s="23" t="s">
        <v>30</v>
      </c>
      <c r="C24" s="34"/>
      <c r="D24" s="34"/>
      <c r="E24" s="34"/>
      <c r="F24" s="35"/>
      <c r="G24" s="35"/>
    </row>
    <row r="25" spans="1:7" s="3" customFormat="1" ht="15">
      <c r="A25" s="12" t="s">
        <v>101</v>
      </c>
      <c r="B25" s="20" t="s">
        <v>6</v>
      </c>
      <c r="C25" s="10" t="s">
        <v>7</v>
      </c>
      <c r="D25" s="10"/>
      <c r="E25" s="10">
        <v>25</v>
      </c>
      <c r="F25" s="31">
        <v>94.26</v>
      </c>
      <c r="G25" s="31">
        <f>F25/E25</f>
        <v>3.7704000000000004</v>
      </c>
    </row>
    <row r="26" spans="1:7" s="3" customFormat="1" ht="15">
      <c r="A26" s="12" t="s">
        <v>102</v>
      </c>
      <c r="B26" s="20" t="s">
        <v>8</v>
      </c>
      <c r="C26" s="10" t="s">
        <v>7</v>
      </c>
      <c r="D26" s="10"/>
      <c r="E26" s="10">
        <v>120</v>
      </c>
      <c r="F26" s="31">
        <v>94.26</v>
      </c>
      <c r="G26" s="31">
        <f>F26/E26</f>
        <v>0.7855000000000001</v>
      </c>
    </row>
    <row r="27" spans="1:7" s="3" customFormat="1" ht="36" customHeight="1">
      <c r="A27" s="12" t="s">
        <v>103</v>
      </c>
      <c r="B27" s="18" t="s">
        <v>179</v>
      </c>
      <c r="C27" s="10" t="s">
        <v>160</v>
      </c>
      <c r="D27" s="32">
        <v>4</v>
      </c>
      <c r="E27" s="54"/>
      <c r="F27" s="55">
        <v>94.26</v>
      </c>
      <c r="G27" s="55">
        <f>D27*F27</f>
        <v>377.04</v>
      </c>
    </row>
    <row r="28" spans="1:7" s="5" customFormat="1" ht="30">
      <c r="A28" s="12" t="s">
        <v>104</v>
      </c>
      <c r="B28" s="16" t="s">
        <v>80</v>
      </c>
      <c r="C28" s="34"/>
      <c r="D28" s="34"/>
      <c r="E28" s="34"/>
      <c r="F28" s="35"/>
      <c r="G28" s="35"/>
    </row>
    <row r="29" spans="1:7" s="3" customFormat="1" ht="15">
      <c r="A29" s="12" t="s">
        <v>161</v>
      </c>
      <c r="B29" s="17" t="s">
        <v>9</v>
      </c>
      <c r="C29" s="10" t="s">
        <v>10</v>
      </c>
      <c r="D29" s="10"/>
      <c r="E29" s="10">
        <v>600</v>
      </c>
      <c r="F29" s="31">
        <v>94.26</v>
      </c>
      <c r="G29" s="31">
        <f>F29/E29</f>
        <v>0.15710000000000002</v>
      </c>
    </row>
    <row r="30" spans="1:7" s="3" customFormat="1" ht="15">
      <c r="A30" s="12" t="s">
        <v>162</v>
      </c>
      <c r="B30" s="17" t="s">
        <v>11</v>
      </c>
      <c r="C30" s="10" t="s">
        <v>10</v>
      </c>
      <c r="D30" s="10"/>
      <c r="E30" s="10">
        <v>400</v>
      </c>
      <c r="F30" s="31">
        <v>94.26</v>
      </c>
      <c r="G30" s="31">
        <f>F30/E30</f>
        <v>0.23565000000000003</v>
      </c>
    </row>
    <row r="31" spans="1:7" s="3" customFormat="1" ht="24.75" customHeight="1">
      <c r="A31" s="12" t="s">
        <v>163</v>
      </c>
      <c r="B31" s="17" t="s">
        <v>12</v>
      </c>
      <c r="C31" s="10" t="s">
        <v>10</v>
      </c>
      <c r="D31" s="10"/>
      <c r="E31" s="10">
        <v>600</v>
      </c>
      <c r="F31" s="31">
        <v>94.26</v>
      </c>
      <c r="G31" s="31">
        <f>F31/E31</f>
        <v>0.15710000000000002</v>
      </c>
    </row>
    <row r="32" spans="1:7" s="4" customFormat="1" ht="30">
      <c r="A32" s="12" t="s">
        <v>180</v>
      </c>
      <c r="B32" s="21" t="s">
        <v>164</v>
      </c>
      <c r="C32" s="27"/>
      <c r="D32" s="27"/>
      <c r="E32" s="27"/>
      <c r="F32" s="33"/>
      <c r="G32" s="33"/>
    </row>
    <row r="33" spans="1:7" s="4" customFormat="1" ht="36" customHeight="1">
      <c r="A33" s="12" t="s">
        <v>105</v>
      </c>
      <c r="B33" s="22" t="s">
        <v>165</v>
      </c>
      <c r="C33" s="27" t="s">
        <v>5</v>
      </c>
      <c r="D33" s="27"/>
      <c r="E33" s="27">
        <v>350</v>
      </c>
      <c r="F33" s="33">
        <v>94.26</v>
      </c>
      <c r="G33" s="33">
        <f>F33/E33</f>
        <v>0.26931428571428573</v>
      </c>
    </row>
    <row r="34" spans="1:7" s="5" customFormat="1" ht="25.5" customHeight="1">
      <c r="A34" s="12" t="s">
        <v>106</v>
      </c>
      <c r="B34" s="16" t="s">
        <v>81</v>
      </c>
      <c r="C34" s="34"/>
      <c r="D34" s="34"/>
      <c r="E34" s="34"/>
      <c r="F34" s="35"/>
      <c r="G34" s="35"/>
    </row>
    <row r="35" spans="1:7" s="3" customFormat="1" ht="15">
      <c r="A35" s="12" t="s">
        <v>107</v>
      </c>
      <c r="B35" s="17" t="s">
        <v>14</v>
      </c>
      <c r="C35" s="10" t="s">
        <v>16</v>
      </c>
      <c r="D35" s="10"/>
      <c r="E35" s="10">
        <v>1500</v>
      </c>
      <c r="F35" s="31">
        <v>94.26</v>
      </c>
      <c r="G35" s="31">
        <f>F35/E35</f>
        <v>0.06284000000000001</v>
      </c>
    </row>
    <row r="36" spans="1:7" s="3" customFormat="1" ht="15">
      <c r="A36" s="12" t="s">
        <v>108</v>
      </c>
      <c r="B36" s="17" t="s">
        <v>15</v>
      </c>
      <c r="C36" s="10" t="s">
        <v>16</v>
      </c>
      <c r="D36" s="10"/>
      <c r="E36" s="10">
        <v>1400</v>
      </c>
      <c r="F36" s="31">
        <v>94.26</v>
      </c>
      <c r="G36" s="31">
        <f>F36/E36</f>
        <v>0.06732857142857143</v>
      </c>
    </row>
    <row r="37" spans="1:7" s="3" customFormat="1" ht="33" customHeight="1">
      <c r="A37" s="12" t="s">
        <v>109</v>
      </c>
      <c r="B37" s="20" t="s">
        <v>46</v>
      </c>
      <c r="C37" s="10" t="s">
        <v>16</v>
      </c>
      <c r="D37" s="10"/>
      <c r="E37" s="10">
        <v>800</v>
      </c>
      <c r="F37" s="31">
        <v>94.26</v>
      </c>
      <c r="G37" s="31">
        <f>F37/E37</f>
        <v>0.11782500000000001</v>
      </c>
    </row>
    <row r="38" spans="1:7" s="5" customFormat="1" ht="22.5" customHeight="1">
      <c r="A38" s="12" t="s">
        <v>110</v>
      </c>
      <c r="B38" s="23" t="s">
        <v>32</v>
      </c>
      <c r="C38" s="34"/>
      <c r="D38" s="34"/>
      <c r="E38" s="34"/>
      <c r="F38" s="35"/>
      <c r="G38" s="35"/>
    </row>
    <row r="39" spans="1:7" s="3" customFormat="1" ht="15">
      <c r="A39" s="12" t="s">
        <v>111</v>
      </c>
      <c r="B39" s="20" t="s">
        <v>6</v>
      </c>
      <c r="C39" s="10" t="s">
        <v>16</v>
      </c>
      <c r="D39" s="10"/>
      <c r="E39" s="10">
        <v>1200</v>
      </c>
      <c r="F39" s="31">
        <v>94.26</v>
      </c>
      <c r="G39" s="31">
        <f>F39/E39</f>
        <v>0.07855000000000001</v>
      </c>
    </row>
    <row r="40" spans="1:7" s="3" customFormat="1" ht="34.5" customHeight="1">
      <c r="A40" s="12" t="s">
        <v>112</v>
      </c>
      <c r="B40" s="20" t="s">
        <v>46</v>
      </c>
      <c r="C40" s="10" t="s">
        <v>16</v>
      </c>
      <c r="D40" s="10"/>
      <c r="E40" s="10">
        <v>700</v>
      </c>
      <c r="F40" s="31">
        <v>94.26</v>
      </c>
      <c r="G40" s="31">
        <f>F40/E40</f>
        <v>0.13465714285714286</v>
      </c>
    </row>
    <row r="41" spans="1:7" s="5" customFormat="1" ht="24.75" customHeight="1">
      <c r="A41" s="12" t="s">
        <v>113</v>
      </c>
      <c r="B41" s="23" t="s">
        <v>33</v>
      </c>
      <c r="C41" s="34"/>
      <c r="D41" s="34"/>
      <c r="E41" s="34"/>
      <c r="F41" s="35"/>
      <c r="G41" s="35"/>
    </row>
    <row r="42" spans="1:7" s="3" customFormat="1" ht="21.75" customHeight="1">
      <c r="A42" s="12" t="s">
        <v>114</v>
      </c>
      <c r="B42" s="20" t="s">
        <v>36</v>
      </c>
      <c r="C42" s="10" t="s">
        <v>16</v>
      </c>
      <c r="D42" s="10"/>
      <c r="E42" s="10">
        <v>5000</v>
      </c>
      <c r="F42" s="31">
        <v>94.26</v>
      </c>
      <c r="G42" s="31">
        <f>F42/E42</f>
        <v>0.018852</v>
      </c>
    </row>
    <row r="43" spans="1:7" s="3" customFormat="1" ht="34.5" customHeight="1">
      <c r="A43" s="12" t="s">
        <v>115</v>
      </c>
      <c r="B43" s="20" t="s">
        <v>37</v>
      </c>
      <c r="C43" s="10" t="s">
        <v>16</v>
      </c>
      <c r="D43" s="10"/>
      <c r="E43" s="10">
        <v>3000</v>
      </c>
      <c r="F43" s="31">
        <v>94.26</v>
      </c>
      <c r="G43" s="31">
        <f>F43/E43</f>
        <v>0.031420000000000003</v>
      </c>
    </row>
    <row r="44" spans="1:7" s="5" customFormat="1" ht="33" customHeight="1">
      <c r="A44" s="12" t="s">
        <v>116</v>
      </c>
      <c r="B44" s="23" t="s">
        <v>34</v>
      </c>
      <c r="C44" s="34"/>
      <c r="D44" s="34"/>
      <c r="E44" s="34"/>
      <c r="F44" s="35"/>
      <c r="G44" s="35"/>
    </row>
    <row r="45" spans="1:7" s="3" customFormat="1" ht="25.5" customHeight="1">
      <c r="A45" s="12" t="s">
        <v>117</v>
      </c>
      <c r="B45" s="20" t="s">
        <v>38</v>
      </c>
      <c r="C45" s="10" t="s">
        <v>5</v>
      </c>
      <c r="D45" s="10"/>
      <c r="E45" s="10">
        <v>50</v>
      </c>
      <c r="F45" s="31">
        <v>94.26</v>
      </c>
      <c r="G45" s="31">
        <f>F45/E45</f>
        <v>1.8852000000000002</v>
      </c>
    </row>
    <row r="46" spans="1:7" s="3" customFormat="1" ht="30">
      <c r="A46" s="12" t="s">
        <v>118</v>
      </c>
      <c r="B46" s="20" t="s">
        <v>39</v>
      </c>
      <c r="C46" s="10" t="s">
        <v>5</v>
      </c>
      <c r="D46" s="10"/>
      <c r="E46" s="10">
        <v>40</v>
      </c>
      <c r="F46" s="31">
        <v>94.26</v>
      </c>
      <c r="G46" s="31">
        <f>F46/E46</f>
        <v>2.3565</v>
      </c>
    </row>
    <row r="47" spans="1:7" s="3" customFormat="1" ht="15">
      <c r="A47" s="12" t="s">
        <v>119</v>
      </c>
      <c r="B47" s="20" t="s">
        <v>40</v>
      </c>
      <c r="C47" s="10" t="s">
        <v>5</v>
      </c>
      <c r="D47" s="10"/>
      <c r="E47" s="10">
        <v>25</v>
      </c>
      <c r="F47" s="31">
        <v>94.26</v>
      </c>
      <c r="G47" s="31">
        <f>F47/E47</f>
        <v>3.7704000000000004</v>
      </c>
    </row>
    <row r="48" spans="1:7" s="3" customFormat="1" ht="15">
      <c r="A48" s="12" t="s">
        <v>120</v>
      </c>
      <c r="B48" s="20" t="s">
        <v>42</v>
      </c>
      <c r="C48" s="10" t="s">
        <v>5</v>
      </c>
      <c r="D48" s="10"/>
      <c r="E48" s="10">
        <v>30</v>
      </c>
      <c r="F48" s="31">
        <v>94.26</v>
      </c>
      <c r="G48" s="31">
        <f>F48/E48</f>
        <v>3.1420000000000003</v>
      </c>
    </row>
    <row r="49" spans="1:7" s="3" customFormat="1" ht="30">
      <c r="A49" s="12" t="s">
        <v>121</v>
      </c>
      <c r="B49" s="20" t="s">
        <v>41</v>
      </c>
      <c r="C49" s="10" t="s">
        <v>5</v>
      </c>
      <c r="D49" s="10"/>
      <c r="E49" s="10">
        <v>300</v>
      </c>
      <c r="F49" s="31">
        <v>94.26</v>
      </c>
      <c r="G49" s="31">
        <f>F49/E49</f>
        <v>0.31420000000000003</v>
      </c>
    </row>
    <row r="50" spans="1:7" s="9" customFormat="1" ht="21" customHeight="1">
      <c r="A50" s="12" t="s">
        <v>122</v>
      </c>
      <c r="B50" s="24" t="s">
        <v>82</v>
      </c>
      <c r="C50" s="36"/>
      <c r="D50" s="36"/>
      <c r="E50" s="36"/>
      <c r="F50" s="35"/>
      <c r="G50" s="35"/>
    </row>
    <row r="51" spans="1:7" s="4" customFormat="1" ht="15">
      <c r="A51" s="12" t="s">
        <v>123</v>
      </c>
      <c r="B51" s="22" t="s">
        <v>13</v>
      </c>
      <c r="C51" s="27" t="s">
        <v>10</v>
      </c>
      <c r="D51" s="27"/>
      <c r="E51" s="27">
        <v>500</v>
      </c>
      <c r="F51" s="31">
        <v>94.26</v>
      </c>
      <c r="G51" s="31">
        <f>F51/E51</f>
        <v>0.18852000000000002</v>
      </c>
    </row>
    <row r="52" spans="1:7" s="4" customFormat="1" ht="15">
      <c r="A52" s="12" t="s">
        <v>124</v>
      </c>
      <c r="B52" s="22" t="s">
        <v>43</v>
      </c>
      <c r="C52" s="27"/>
      <c r="D52" s="27"/>
      <c r="E52" s="27"/>
      <c r="F52" s="31"/>
      <c r="G52" s="31"/>
    </row>
    <row r="53" spans="1:7" s="3" customFormat="1" ht="15">
      <c r="A53" s="12" t="s">
        <v>125</v>
      </c>
      <c r="B53" s="20" t="s">
        <v>44</v>
      </c>
      <c r="C53" s="10" t="s">
        <v>5</v>
      </c>
      <c r="D53" s="10"/>
      <c r="E53" s="10">
        <v>200</v>
      </c>
      <c r="F53" s="31">
        <v>94.26</v>
      </c>
      <c r="G53" s="31">
        <f>F53/E53</f>
        <v>0.47130000000000005</v>
      </c>
    </row>
    <row r="54" spans="1:7" s="3" customFormat="1" ht="15">
      <c r="A54" s="12" t="s">
        <v>126</v>
      </c>
      <c r="B54" s="20" t="s">
        <v>45</v>
      </c>
      <c r="C54" s="10" t="s">
        <v>5</v>
      </c>
      <c r="D54" s="10"/>
      <c r="E54" s="10">
        <v>400</v>
      </c>
      <c r="F54" s="31">
        <v>94.26</v>
      </c>
      <c r="G54" s="31">
        <f>F54/E54</f>
        <v>0.23565000000000003</v>
      </c>
    </row>
    <row r="55" spans="1:7" s="3" customFormat="1" ht="15">
      <c r="A55" s="12" t="s">
        <v>127</v>
      </c>
      <c r="B55" s="20" t="s">
        <v>60</v>
      </c>
      <c r="C55" s="10" t="s">
        <v>5</v>
      </c>
      <c r="D55" s="10"/>
      <c r="E55" s="10">
        <v>500</v>
      </c>
      <c r="F55" s="31">
        <v>94.26</v>
      </c>
      <c r="G55" s="31">
        <f>F55/E55</f>
        <v>0.18852000000000002</v>
      </c>
    </row>
    <row r="56" spans="1:7" s="4" customFormat="1" ht="53.25" customHeight="1">
      <c r="A56" s="12" t="s">
        <v>128</v>
      </c>
      <c r="B56" s="22" t="s">
        <v>167</v>
      </c>
      <c r="C56" s="27" t="s">
        <v>5</v>
      </c>
      <c r="D56" s="27"/>
      <c r="E56" s="27">
        <v>600</v>
      </c>
      <c r="F56" s="33">
        <v>94.26</v>
      </c>
      <c r="G56" s="33">
        <f>F56/E56</f>
        <v>0.15710000000000002</v>
      </c>
    </row>
    <row r="57" spans="1:7" s="3" customFormat="1" ht="50.25" customHeight="1">
      <c r="A57" s="12" t="s">
        <v>129</v>
      </c>
      <c r="B57" s="20" t="s">
        <v>166</v>
      </c>
      <c r="C57" s="10"/>
      <c r="D57" s="10"/>
      <c r="E57" s="10"/>
      <c r="F57" s="31"/>
      <c r="G57" s="31"/>
    </row>
    <row r="58" spans="1:7" s="3" customFormat="1" ht="30">
      <c r="A58" s="12" t="s">
        <v>130</v>
      </c>
      <c r="B58" s="20" t="s">
        <v>18</v>
      </c>
      <c r="C58" s="10" t="s">
        <v>5</v>
      </c>
      <c r="D58" s="10"/>
      <c r="E58" s="10">
        <v>260</v>
      </c>
      <c r="F58" s="31">
        <v>94.26</v>
      </c>
      <c r="G58" s="31">
        <f>F58/E58</f>
        <v>0.36253846153846153</v>
      </c>
    </row>
    <row r="59" spans="1:7" s="3" customFormat="1" ht="37.5" customHeight="1">
      <c r="A59" s="12" t="s">
        <v>131</v>
      </c>
      <c r="B59" s="20" t="s">
        <v>19</v>
      </c>
      <c r="C59" s="10" t="s">
        <v>5</v>
      </c>
      <c r="D59" s="10"/>
      <c r="E59" s="10">
        <v>130</v>
      </c>
      <c r="F59" s="31">
        <v>94.26</v>
      </c>
      <c r="G59" s="31">
        <f>F59/E59</f>
        <v>0.7250769230769231</v>
      </c>
    </row>
    <row r="60" spans="1:7" s="5" customFormat="1" ht="15.75">
      <c r="A60" s="56" t="s">
        <v>134</v>
      </c>
      <c r="B60" s="57" t="s">
        <v>133</v>
      </c>
      <c r="C60" s="49"/>
      <c r="D60" s="49"/>
      <c r="E60" s="49"/>
      <c r="F60" s="50"/>
      <c r="G60" s="50"/>
    </row>
    <row r="61" spans="1:7" s="28" customFormat="1" ht="15.75">
      <c r="A61" s="13" t="s">
        <v>132</v>
      </c>
      <c r="B61" s="16" t="s">
        <v>35</v>
      </c>
      <c r="C61" s="34"/>
      <c r="D61" s="37"/>
      <c r="E61" s="37"/>
      <c r="F61" s="35"/>
      <c r="G61" s="35"/>
    </row>
    <row r="62" spans="1:7" s="29" customFormat="1" ht="15">
      <c r="A62" s="13" t="s">
        <v>168</v>
      </c>
      <c r="B62" s="16" t="s">
        <v>181</v>
      </c>
      <c r="C62" s="10" t="s">
        <v>5</v>
      </c>
      <c r="D62" s="32"/>
      <c r="E62" s="32">
        <v>60</v>
      </c>
      <c r="F62" s="31">
        <v>94.26</v>
      </c>
      <c r="G62" s="31">
        <f>F62/E62</f>
        <v>1.5710000000000002</v>
      </c>
    </row>
    <row r="63" spans="1:7" s="29" customFormat="1" ht="15">
      <c r="A63" s="13" t="s">
        <v>169</v>
      </c>
      <c r="B63" s="16" t="s">
        <v>182</v>
      </c>
      <c r="C63" s="10" t="s">
        <v>5</v>
      </c>
      <c r="D63" s="32"/>
      <c r="E63" s="32">
        <v>40</v>
      </c>
      <c r="F63" s="31">
        <v>94.26</v>
      </c>
      <c r="G63" s="31">
        <f>F63/E63</f>
        <v>2.3565</v>
      </c>
    </row>
    <row r="64" spans="1:7" s="29" customFormat="1" ht="15">
      <c r="A64" s="13" t="s">
        <v>170</v>
      </c>
      <c r="B64" s="16" t="s">
        <v>183</v>
      </c>
      <c r="C64" s="10" t="s">
        <v>5</v>
      </c>
      <c r="D64" s="32"/>
      <c r="E64" s="32">
        <v>25</v>
      </c>
      <c r="F64" s="31">
        <v>94.26</v>
      </c>
      <c r="G64" s="31">
        <f>F64/E64</f>
        <v>3.7704000000000004</v>
      </c>
    </row>
    <row r="65" spans="1:7" s="29" customFormat="1" ht="15">
      <c r="A65" s="13" t="s">
        <v>171</v>
      </c>
      <c r="B65" s="16" t="s">
        <v>184</v>
      </c>
      <c r="C65" s="10" t="s">
        <v>5</v>
      </c>
      <c r="D65" s="32"/>
      <c r="E65" s="32">
        <v>17</v>
      </c>
      <c r="F65" s="31">
        <v>94.26</v>
      </c>
      <c r="G65" s="31">
        <f>F65/E65</f>
        <v>5.544705882352941</v>
      </c>
    </row>
    <row r="66" spans="1:7" s="29" customFormat="1" ht="30">
      <c r="A66" s="13" t="s">
        <v>172</v>
      </c>
      <c r="B66" s="16" t="s">
        <v>185</v>
      </c>
      <c r="C66" s="10" t="s">
        <v>5</v>
      </c>
      <c r="D66" s="32"/>
      <c r="E66" s="32">
        <v>13</v>
      </c>
      <c r="F66" s="31">
        <v>94.26</v>
      </c>
      <c r="G66" s="31">
        <f>F66/E66</f>
        <v>7.250769230769231</v>
      </c>
    </row>
    <row r="67" spans="1:7" s="28" customFormat="1" ht="15.75">
      <c r="A67" s="13" t="s">
        <v>135</v>
      </c>
      <c r="B67" s="16" t="s">
        <v>186</v>
      </c>
      <c r="C67" s="49"/>
      <c r="D67" s="51"/>
      <c r="E67" s="51"/>
      <c r="F67" s="50"/>
      <c r="G67" s="50"/>
    </row>
    <row r="68" spans="1:7" s="5" customFormat="1" ht="34.5" customHeight="1">
      <c r="A68" s="12" t="s">
        <v>136</v>
      </c>
      <c r="B68" s="16" t="s">
        <v>83</v>
      </c>
      <c r="C68" s="34"/>
      <c r="D68" s="34"/>
      <c r="E68" s="34"/>
      <c r="F68" s="35"/>
      <c r="G68" s="35"/>
    </row>
    <row r="69" spans="1:7" s="3" customFormat="1" ht="15">
      <c r="A69" s="12" t="s">
        <v>137</v>
      </c>
      <c r="B69" s="17" t="s">
        <v>24</v>
      </c>
      <c r="C69" s="10" t="s">
        <v>25</v>
      </c>
      <c r="D69" s="10"/>
      <c r="E69" s="10">
        <v>24</v>
      </c>
      <c r="F69" s="31">
        <v>94.26</v>
      </c>
      <c r="G69" s="31">
        <f>F69/E69</f>
        <v>3.9275</v>
      </c>
    </row>
    <row r="70" spans="1:7" s="3" customFormat="1" ht="36.75" customHeight="1">
      <c r="A70" s="12" t="s">
        <v>138</v>
      </c>
      <c r="B70" s="17" t="s">
        <v>84</v>
      </c>
      <c r="C70" s="10"/>
      <c r="D70" s="10"/>
      <c r="E70" s="10"/>
      <c r="F70" s="31"/>
      <c r="G70" s="31"/>
    </row>
    <row r="71" spans="1:7" s="3" customFormat="1" ht="15">
      <c r="A71" s="12" t="s">
        <v>139</v>
      </c>
      <c r="B71" s="17" t="s">
        <v>24</v>
      </c>
      <c r="C71" s="10" t="s">
        <v>25</v>
      </c>
      <c r="D71" s="10"/>
      <c r="E71" s="10">
        <v>17</v>
      </c>
      <c r="F71" s="31">
        <v>94.26</v>
      </c>
      <c r="G71" s="31">
        <f>F71/E71</f>
        <v>5.544705882352941</v>
      </c>
    </row>
    <row r="72" spans="1:7" s="3" customFormat="1" ht="23.25" customHeight="1">
      <c r="A72" s="12" t="s">
        <v>140</v>
      </c>
      <c r="B72" s="17" t="s">
        <v>85</v>
      </c>
      <c r="C72" s="10"/>
      <c r="D72" s="10"/>
      <c r="E72" s="10"/>
      <c r="F72" s="31"/>
      <c r="G72" s="31"/>
    </row>
    <row r="73" spans="1:7" s="3" customFormat="1" ht="15">
      <c r="A73" s="12" t="s">
        <v>141</v>
      </c>
      <c r="B73" s="17" t="s">
        <v>24</v>
      </c>
      <c r="C73" s="10" t="s">
        <v>25</v>
      </c>
      <c r="D73" s="10"/>
      <c r="E73" s="10">
        <v>41</v>
      </c>
      <c r="F73" s="31">
        <v>94.26</v>
      </c>
      <c r="G73" s="31">
        <f>F73/E73</f>
        <v>2.2990243902439027</v>
      </c>
    </row>
    <row r="74" spans="1:7" s="3" customFormat="1" ht="32.25" customHeight="1">
      <c r="A74" s="12" t="s">
        <v>142</v>
      </c>
      <c r="B74" s="16" t="s">
        <v>86</v>
      </c>
      <c r="C74" s="10"/>
      <c r="D74" s="10"/>
      <c r="E74" s="10"/>
      <c r="F74" s="31"/>
      <c r="G74" s="31"/>
    </row>
    <row r="75" spans="1:7" s="3" customFormat="1" ht="45">
      <c r="A75" s="12" t="s">
        <v>143</v>
      </c>
      <c r="B75" s="17" t="s">
        <v>24</v>
      </c>
      <c r="C75" s="10" t="s">
        <v>26</v>
      </c>
      <c r="D75" s="10"/>
      <c r="E75" s="10">
        <v>280</v>
      </c>
      <c r="F75" s="31">
        <v>94.26</v>
      </c>
      <c r="G75" s="31">
        <f>F75/E75</f>
        <v>0.3366428571428572</v>
      </c>
    </row>
    <row r="76" spans="1:7" s="5" customFormat="1" ht="24.75" customHeight="1">
      <c r="A76" s="12" t="s">
        <v>144</v>
      </c>
      <c r="B76" s="16" t="s">
        <v>187</v>
      </c>
      <c r="C76" s="49"/>
      <c r="D76" s="49"/>
      <c r="E76" s="49"/>
      <c r="F76" s="50"/>
      <c r="G76" s="50"/>
    </row>
    <row r="77" spans="1:8" s="7" customFormat="1" ht="15">
      <c r="A77" s="13" t="s">
        <v>75</v>
      </c>
      <c r="B77" s="26" t="s">
        <v>51</v>
      </c>
      <c r="C77" s="32" t="s">
        <v>25</v>
      </c>
      <c r="D77" s="41">
        <v>2.4</v>
      </c>
      <c r="E77" s="41"/>
      <c r="F77" s="42">
        <v>94.26</v>
      </c>
      <c r="G77" s="31">
        <f>D77*F77</f>
        <v>226.22400000000002</v>
      </c>
      <c r="H77" s="30"/>
    </row>
    <row r="78" spans="1:8" s="7" customFormat="1" ht="15">
      <c r="A78" s="13" t="s">
        <v>145</v>
      </c>
      <c r="B78" s="26" t="s">
        <v>52</v>
      </c>
      <c r="C78" s="32" t="s">
        <v>25</v>
      </c>
      <c r="D78" s="41">
        <v>1.7</v>
      </c>
      <c r="E78" s="41"/>
      <c r="F78" s="42">
        <v>94.26</v>
      </c>
      <c r="G78" s="31">
        <f>D78*F78</f>
        <v>160.24200000000002</v>
      </c>
      <c r="H78" s="30"/>
    </row>
    <row r="79" spans="1:7" s="5" customFormat="1" ht="77.25" customHeight="1">
      <c r="A79" s="12" t="s">
        <v>76</v>
      </c>
      <c r="B79" s="16" t="s">
        <v>188</v>
      </c>
      <c r="C79" s="49"/>
      <c r="D79" s="49"/>
      <c r="E79" s="49"/>
      <c r="F79" s="50"/>
      <c r="G79" s="50"/>
    </row>
    <row r="80" spans="1:7" s="3" customFormat="1" ht="15">
      <c r="A80" s="12" t="s">
        <v>77</v>
      </c>
      <c r="B80" s="17" t="s">
        <v>21</v>
      </c>
      <c r="C80" s="10" t="s">
        <v>22</v>
      </c>
      <c r="D80" s="27">
        <v>0.25</v>
      </c>
      <c r="E80" s="10"/>
      <c r="F80" s="31">
        <v>94.26</v>
      </c>
      <c r="G80" s="31">
        <f>D80*F80</f>
        <v>23.565</v>
      </c>
    </row>
    <row r="81" spans="1:7" s="3" customFormat="1" ht="15">
      <c r="A81" s="12" t="s">
        <v>78</v>
      </c>
      <c r="B81" s="25" t="s">
        <v>23</v>
      </c>
      <c r="C81" s="38" t="s">
        <v>22</v>
      </c>
      <c r="D81" s="38">
        <v>0.5</v>
      </c>
      <c r="E81" s="38"/>
      <c r="F81" s="39">
        <v>94.26</v>
      </c>
      <c r="G81" s="39">
        <f>D81*F81</f>
        <v>47.13</v>
      </c>
    </row>
    <row r="82" spans="1:8" s="7" customFormat="1" ht="63" customHeight="1">
      <c r="A82" s="13" t="s">
        <v>146</v>
      </c>
      <c r="B82" s="16" t="s">
        <v>148</v>
      </c>
      <c r="C82" s="32"/>
      <c r="D82" s="32"/>
      <c r="E82" s="32"/>
      <c r="F82" s="39"/>
      <c r="G82" s="40"/>
      <c r="H82" s="30"/>
    </row>
    <row r="83" spans="1:8" s="7" customFormat="1" ht="30">
      <c r="A83" s="13" t="s">
        <v>149</v>
      </c>
      <c r="B83" s="17" t="s">
        <v>53</v>
      </c>
      <c r="C83" s="10" t="s">
        <v>54</v>
      </c>
      <c r="D83" s="32">
        <v>7</v>
      </c>
      <c r="E83" s="32"/>
      <c r="F83" s="39">
        <v>94.26</v>
      </c>
      <c r="G83" s="40">
        <f>F83*D83</f>
        <v>659.82</v>
      </c>
      <c r="H83" s="30"/>
    </row>
    <row r="84" spans="1:8" s="7" customFormat="1" ht="51" customHeight="1">
      <c r="A84" s="13" t="s">
        <v>150</v>
      </c>
      <c r="B84" s="17" t="s">
        <v>55</v>
      </c>
      <c r="C84" s="32" t="s">
        <v>25</v>
      </c>
      <c r="D84" s="41">
        <v>0.48</v>
      </c>
      <c r="E84" s="41"/>
      <c r="F84" s="42">
        <v>94.26</v>
      </c>
      <c r="G84" s="40">
        <f>F84*D84</f>
        <v>45.2448</v>
      </c>
      <c r="H84" s="30"/>
    </row>
    <row r="85" spans="1:8" s="7" customFormat="1" ht="50.25" customHeight="1">
      <c r="A85" s="13" t="s">
        <v>151</v>
      </c>
      <c r="B85" s="17" t="s">
        <v>56</v>
      </c>
      <c r="C85" s="32" t="s">
        <v>25</v>
      </c>
      <c r="D85" s="41"/>
      <c r="E85" s="41">
        <v>12</v>
      </c>
      <c r="F85" s="44">
        <v>94.26</v>
      </c>
      <c r="G85" s="43">
        <f>F85/E85</f>
        <v>7.855</v>
      </c>
      <c r="H85" s="30"/>
    </row>
    <row r="86" spans="1:8" s="7" customFormat="1" ht="68.25" customHeight="1">
      <c r="A86" s="13" t="s">
        <v>147</v>
      </c>
      <c r="B86" s="16" t="s">
        <v>173</v>
      </c>
      <c r="C86" s="32"/>
      <c r="D86" s="32"/>
      <c r="E86" s="32"/>
      <c r="F86" s="39"/>
      <c r="G86" s="40"/>
      <c r="H86" s="30"/>
    </row>
    <row r="87" spans="1:8" s="7" customFormat="1" ht="15">
      <c r="A87" s="13" t="s">
        <v>152</v>
      </c>
      <c r="B87" s="26" t="s">
        <v>57</v>
      </c>
      <c r="C87" s="32" t="s">
        <v>58</v>
      </c>
      <c r="D87" s="32">
        <v>3</v>
      </c>
      <c r="E87" s="32"/>
      <c r="F87" s="31">
        <v>94.26</v>
      </c>
      <c r="G87" s="40">
        <f>F87*D87</f>
        <v>282.78000000000003</v>
      </c>
      <c r="H87" s="30"/>
    </row>
    <row r="88" spans="1:8" s="7" customFormat="1" ht="26.25" customHeight="1">
      <c r="A88" s="13" t="s">
        <v>153</v>
      </c>
      <c r="B88" s="17" t="s">
        <v>59</v>
      </c>
      <c r="C88" s="32" t="s">
        <v>58</v>
      </c>
      <c r="D88" s="32">
        <v>1</v>
      </c>
      <c r="E88" s="32"/>
      <c r="F88" s="31">
        <v>94.26</v>
      </c>
      <c r="G88" s="40">
        <f>F88*D88</f>
        <v>94.26</v>
      </c>
      <c r="H88" s="30"/>
    </row>
    <row r="89" spans="1:8" s="7" customFormat="1" ht="17.25" customHeight="1">
      <c r="A89" s="58"/>
      <c r="B89" s="59"/>
      <c r="C89" s="60"/>
      <c r="D89" s="60"/>
      <c r="E89" s="60"/>
      <c r="F89" s="61"/>
      <c r="G89" s="62"/>
      <c r="H89" s="30"/>
    </row>
    <row r="90" spans="1:8" s="7" customFormat="1" ht="45.75" customHeight="1">
      <c r="A90" s="67" t="s">
        <v>176</v>
      </c>
      <c r="B90" s="68"/>
      <c r="C90" s="68"/>
      <c r="D90" s="68"/>
      <c r="E90" s="68"/>
      <c r="F90" s="68"/>
      <c r="G90" s="68"/>
      <c r="H90" s="52"/>
    </row>
    <row r="91" spans="1:8" s="7" customFormat="1" ht="16.5" customHeight="1">
      <c r="A91" s="63"/>
      <c r="B91" s="64"/>
      <c r="C91" s="64"/>
      <c r="D91" s="64"/>
      <c r="E91" s="64"/>
      <c r="F91" s="64"/>
      <c r="G91" s="64"/>
      <c r="H91" s="52"/>
    </row>
    <row r="92" spans="1:7" s="3" customFormat="1" ht="15">
      <c r="A92" s="3" t="s">
        <v>87</v>
      </c>
      <c r="D92" s="8"/>
      <c r="E92" s="8"/>
      <c r="F92" s="8"/>
      <c r="G92" s="8"/>
    </row>
    <row r="93" spans="4:7" s="3" customFormat="1" ht="15">
      <c r="D93" s="8"/>
      <c r="E93" s="8"/>
      <c r="F93" s="8"/>
      <c r="G93" s="8"/>
    </row>
    <row r="94" spans="4:7" s="3" customFormat="1" ht="15">
      <c r="D94" s="8"/>
      <c r="E94" s="8"/>
      <c r="F94" s="8"/>
      <c r="G94" s="8"/>
    </row>
    <row r="95" spans="4:7" s="3" customFormat="1" ht="15">
      <c r="D95" s="8"/>
      <c r="E95" s="8"/>
      <c r="F95" s="8"/>
      <c r="G95" s="8"/>
    </row>
    <row r="96" spans="4:7" s="3" customFormat="1" ht="15">
      <c r="D96" s="8"/>
      <c r="E96" s="8"/>
      <c r="F96" s="8"/>
      <c r="G96" s="8"/>
    </row>
    <row r="97" spans="4:7" s="3" customFormat="1" ht="15">
      <c r="D97" s="8"/>
      <c r="E97" s="8"/>
      <c r="F97" s="8"/>
      <c r="G97" s="8"/>
    </row>
    <row r="98" spans="4:7" s="3" customFormat="1" ht="15">
      <c r="D98" s="8"/>
      <c r="E98" s="8"/>
      <c r="F98" s="8"/>
      <c r="G98" s="8"/>
    </row>
    <row r="99" spans="4:7" s="3" customFormat="1" ht="15">
      <c r="D99" s="8"/>
      <c r="E99" s="8"/>
      <c r="F99" s="8"/>
      <c r="G99" s="8"/>
    </row>
    <row r="100" s="3" customFormat="1" ht="15">
      <c r="D100" s="6"/>
    </row>
    <row r="101" spans="1:7" ht="12.75">
      <c r="A101" s="14"/>
      <c r="B101" s="14"/>
      <c r="C101" s="14"/>
      <c r="D101" s="15"/>
      <c r="E101" s="14"/>
      <c r="F101" s="14"/>
      <c r="G101" s="14"/>
    </row>
    <row r="102" spans="1:7" ht="12.75">
      <c r="A102" s="14"/>
      <c r="B102" s="14"/>
      <c r="C102" s="14"/>
      <c r="D102" s="15"/>
      <c r="E102" s="14"/>
      <c r="F102" s="14"/>
      <c r="G102" s="14"/>
    </row>
    <row r="103" spans="1:7" ht="12.75">
      <c r="A103" s="14"/>
      <c r="B103" s="14"/>
      <c r="C103" s="14"/>
      <c r="D103" s="15"/>
      <c r="E103" s="14"/>
      <c r="F103" s="14"/>
      <c r="G103" s="14"/>
    </row>
    <row r="104" spans="1:7" ht="12.75">
      <c r="A104" s="14"/>
      <c r="B104" s="14"/>
      <c r="C104" s="14"/>
      <c r="D104" s="15"/>
      <c r="E104" s="14"/>
      <c r="F104" s="14"/>
      <c r="G104" s="14"/>
    </row>
    <row r="105" spans="1:7" ht="12.75">
      <c r="A105" s="14"/>
      <c r="B105" s="14"/>
      <c r="C105" s="14"/>
      <c r="D105" s="15"/>
      <c r="E105" s="14"/>
      <c r="F105" s="14"/>
      <c r="G105" s="14"/>
    </row>
    <row r="106" spans="1:7" ht="12.75">
      <c r="A106" s="14"/>
      <c r="B106" s="14"/>
      <c r="C106" s="14"/>
      <c r="D106" s="15"/>
      <c r="E106" s="14"/>
      <c r="F106" s="14"/>
      <c r="G106" s="14"/>
    </row>
    <row r="107" spans="1:7" ht="12.75">
      <c r="A107" s="14"/>
      <c r="B107" s="14"/>
      <c r="C107" s="14"/>
      <c r="D107" s="15"/>
      <c r="E107" s="14"/>
      <c r="F107" s="14"/>
      <c r="G107" s="14"/>
    </row>
    <row r="108" spans="1:7" ht="12.75">
      <c r="A108" s="14"/>
      <c r="B108" s="14"/>
      <c r="C108" s="14"/>
      <c r="D108" s="15"/>
      <c r="E108" s="14"/>
      <c r="F108" s="14"/>
      <c r="G108" s="14"/>
    </row>
    <row r="109" spans="1:7" ht="12.75">
      <c r="A109" s="14"/>
      <c r="B109" s="14"/>
      <c r="C109" s="14"/>
      <c r="D109" s="15"/>
      <c r="E109" s="14"/>
      <c r="F109" s="14"/>
      <c r="G109" s="14"/>
    </row>
    <row r="110" spans="1:7" ht="12.75">
      <c r="A110" s="14"/>
      <c r="B110" s="14"/>
      <c r="C110" s="14"/>
      <c r="D110" s="15"/>
      <c r="E110" s="14"/>
      <c r="F110" s="14"/>
      <c r="G110" s="14"/>
    </row>
    <row r="111" spans="1:7" ht="12.75">
      <c r="A111" s="14"/>
      <c r="B111" s="14"/>
      <c r="C111" s="14"/>
      <c r="D111" s="15"/>
      <c r="E111" s="14"/>
      <c r="F111" s="14"/>
      <c r="G111" s="14"/>
    </row>
    <row r="112" spans="1:7" ht="12.75">
      <c r="A112" s="14"/>
      <c r="B112" s="14"/>
      <c r="C112" s="14"/>
      <c r="D112" s="15"/>
      <c r="E112" s="14"/>
      <c r="F112" s="14"/>
      <c r="G112" s="14"/>
    </row>
    <row r="113" spans="1:7" ht="12.75">
      <c r="A113" s="14"/>
      <c r="B113" s="14"/>
      <c r="C113" s="14"/>
      <c r="D113" s="15"/>
      <c r="E113" s="14"/>
      <c r="F113" s="14"/>
      <c r="G113" s="14"/>
    </row>
    <row r="114" spans="1:7" ht="12.75">
      <c r="A114" s="14"/>
      <c r="B114" s="14"/>
      <c r="C114" s="14"/>
      <c r="D114" s="15"/>
      <c r="E114" s="14"/>
      <c r="F114" s="14"/>
      <c r="G114" s="14"/>
    </row>
    <row r="115" spans="1:7" ht="12.75">
      <c r="A115" s="14"/>
      <c r="B115" s="14"/>
      <c r="C115" s="14"/>
      <c r="D115" s="15"/>
      <c r="E115" s="14"/>
      <c r="F115" s="14"/>
      <c r="G115" s="14"/>
    </row>
    <row r="116" spans="1:7" ht="12.75">
      <c r="A116" s="14"/>
      <c r="B116" s="14"/>
      <c r="C116" s="14"/>
      <c r="D116" s="15"/>
      <c r="E116" s="14"/>
      <c r="F116" s="14"/>
      <c r="G116" s="14"/>
    </row>
    <row r="117" spans="1:7" ht="12.75">
      <c r="A117" s="14"/>
      <c r="B117" s="14"/>
      <c r="C117" s="14"/>
      <c r="D117" s="15"/>
      <c r="E117" s="14"/>
      <c r="F117" s="14"/>
      <c r="G117" s="14"/>
    </row>
    <row r="118" spans="1:7" ht="12.75">
      <c r="A118" s="14"/>
      <c r="B118" s="14"/>
      <c r="C118" s="14"/>
      <c r="D118" s="15"/>
      <c r="E118" s="14"/>
      <c r="F118" s="14"/>
      <c r="G118" s="14"/>
    </row>
    <row r="119" spans="1:7" ht="12.75">
      <c r="A119" s="14"/>
      <c r="B119" s="14"/>
      <c r="C119" s="14"/>
      <c r="D119" s="15"/>
      <c r="E119" s="14"/>
      <c r="F119" s="14"/>
      <c r="G119" s="14"/>
    </row>
    <row r="120" spans="1:7" ht="12.75">
      <c r="A120" s="14"/>
      <c r="B120" s="14"/>
      <c r="C120" s="14"/>
      <c r="D120" s="15"/>
      <c r="E120" s="14"/>
      <c r="F120" s="14"/>
      <c r="G120" s="14"/>
    </row>
    <row r="121" spans="1:7" ht="12.75">
      <c r="A121" s="14"/>
      <c r="B121" s="14"/>
      <c r="C121" s="14"/>
      <c r="D121" s="15"/>
      <c r="E121" s="14"/>
      <c r="F121" s="14"/>
      <c r="G121" s="14"/>
    </row>
    <row r="122" spans="1:7" ht="12.75">
      <c r="A122" s="14"/>
      <c r="B122" s="14"/>
      <c r="C122" s="14"/>
      <c r="D122" s="15"/>
      <c r="E122" s="14"/>
      <c r="F122" s="14"/>
      <c r="G122" s="14"/>
    </row>
    <row r="123" spans="1:7" ht="12.75">
      <c r="A123" s="14"/>
      <c r="B123" s="14"/>
      <c r="C123" s="14"/>
      <c r="D123" s="15"/>
      <c r="E123" s="14"/>
      <c r="F123" s="14"/>
      <c r="G123" s="14"/>
    </row>
    <row r="124" spans="1:7" ht="12.75">
      <c r="A124" s="14"/>
      <c r="B124" s="14"/>
      <c r="C124" s="14"/>
      <c r="D124" s="15"/>
      <c r="E124" s="14"/>
      <c r="F124" s="14"/>
      <c r="G124" s="14"/>
    </row>
    <row r="125" spans="1:7" ht="12.75">
      <c r="A125" s="14"/>
      <c r="B125" s="14"/>
      <c r="C125" s="14"/>
      <c r="D125" s="15"/>
      <c r="E125" s="14"/>
      <c r="F125" s="14"/>
      <c r="G125" s="14"/>
    </row>
    <row r="126" spans="1:7" ht="12.75">
      <c r="A126" s="14"/>
      <c r="B126" s="14"/>
      <c r="C126" s="14"/>
      <c r="D126" s="15"/>
      <c r="E126" s="14"/>
      <c r="F126" s="14"/>
      <c r="G126" s="14"/>
    </row>
    <row r="127" spans="1:7" ht="12.75">
      <c r="A127" s="14"/>
      <c r="B127" s="14"/>
      <c r="C127" s="14"/>
      <c r="D127" s="15"/>
      <c r="E127" s="14"/>
      <c r="F127" s="14"/>
      <c r="G127" s="14"/>
    </row>
    <row r="128" spans="1:7" ht="12.75">
      <c r="A128" s="14"/>
      <c r="B128" s="14"/>
      <c r="C128" s="14"/>
      <c r="D128" s="15"/>
      <c r="E128" s="14"/>
      <c r="F128" s="14"/>
      <c r="G128" s="14"/>
    </row>
    <row r="129" spans="1:7" ht="12.75">
      <c r="A129" s="14"/>
      <c r="B129" s="14"/>
      <c r="C129" s="14"/>
      <c r="D129" s="15"/>
      <c r="E129" s="14"/>
      <c r="F129" s="14"/>
      <c r="G129" s="14"/>
    </row>
  </sheetData>
  <sheetProtection/>
  <mergeCells count="2">
    <mergeCell ref="A1:G1"/>
    <mergeCell ref="A90:G9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2010-12-02T14:44:03Z</cp:lastPrinted>
  <dcterms:created xsi:type="dcterms:W3CDTF">1996-10-08T23:32:33Z</dcterms:created>
  <dcterms:modified xsi:type="dcterms:W3CDTF">2010-11-09T12:39:14Z</dcterms:modified>
  <cp:category/>
  <cp:version/>
  <cp:contentType/>
  <cp:contentStatus/>
</cp:coreProperties>
</file>